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cccdventura-my.sharepoint.com/personal/jhabal_vcccd_edu/Documents/Desktop/Excel Workshop/"/>
    </mc:Choice>
  </mc:AlternateContent>
  <xr:revisionPtr revIDLastSave="40" documentId="8_{15F454FC-A0FE-4E42-BC61-228BC6C93985}" xr6:coauthVersionLast="47" xr6:coauthVersionMax="47" xr10:uidLastSave="{EA2D0683-7603-4B86-86F1-0CB542A93D10}"/>
  <bookViews>
    <workbookView xWindow="3330" yWindow="1920" windowWidth="21600" windowHeight="11295" firstSheet="1" activeTab="4" xr2:uid="{28DA204D-0804-445B-AD71-739C00B603B9}"/>
  </bookViews>
  <sheets>
    <sheet name="Example 1" sheetId="1" r:id="rId1"/>
    <sheet name="Example 1 (Solution)" sheetId="2" r:id="rId2"/>
    <sheet name="Example 2" sheetId="3" r:id="rId3"/>
    <sheet name="Example 2 (Solution)" sheetId="4" r:id="rId4"/>
    <sheet name="Example 3" sheetId="5" r:id="rId5"/>
    <sheet name="Example 3 (Solution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I5" i="4"/>
  <c r="I6" i="4"/>
  <c r="I7" i="4"/>
  <c r="I8" i="4"/>
  <c r="I9" i="4"/>
  <c r="I10" i="4"/>
  <c r="I11" i="4"/>
  <c r="I12" i="4"/>
  <c r="I13" i="4"/>
  <c r="I14" i="4"/>
  <c r="I15" i="4"/>
  <c r="I16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4" i="4"/>
  <c r="I5" i="2"/>
  <c r="I6" i="2"/>
  <c r="I7" i="2"/>
  <c r="I8" i="2"/>
  <c r="I9" i="2"/>
  <c r="I10" i="2"/>
  <c r="I11" i="2"/>
  <c r="I12" i="2"/>
  <c r="I13" i="2"/>
  <c r="I14" i="2"/>
  <c r="I15" i="2"/>
  <c r="I16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4" i="2"/>
</calcChain>
</file>

<file path=xl/sharedStrings.xml><?xml version="1.0" encoding="utf-8"?>
<sst xmlns="http://schemas.openxmlformats.org/spreadsheetml/2006/main" count="224" uniqueCount="73">
  <si>
    <t>Employee ID</t>
  </si>
  <si>
    <t>Last Name</t>
  </si>
  <si>
    <t>First Name</t>
  </si>
  <si>
    <t>Doe</t>
  </si>
  <si>
    <t>Cline</t>
  </si>
  <si>
    <t>John</t>
  </si>
  <si>
    <t>Andy</t>
  </si>
  <si>
    <t>Peter</t>
  </si>
  <si>
    <t>Bret</t>
  </si>
  <si>
    <t>Eli</t>
  </si>
  <si>
    <t>Micheal</t>
  </si>
  <si>
    <t>Tiger</t>
  </si>
  <si>
    <t>Tony</t>
  </si>
  <si>
    <t>Prince</t>
  </si>
  <si>
    <t>Brad</t>
  </si>
  <si>
    <t>Smith</t>
  </si>
  <si>
    <t>Pan</t>
  </si>
  <si>
    <t>Favre</t>
  </si>
  <si>
    <t>Elway</t>
  </si>
  <si>
    <t>Manning</t>
  </si>
  <si>
    <t>Vick</t>
  </si>
  <si>
    <t>Woods</t>
  </si>
  <si>
    <t>Jordan</t>
  </si>
  <si>
    <t>Stark</t>
  </si>
  <si>
    <t>Williams</t>
  </si>
  <si>
    <t>Pitt</t>
  </si>
  <si>
    <t>Raw Data Extract</t>
  </si>
  <si>
    <t>Pay Report</t>
  </si>
  <si>
    <t>Pay</t>
  </si>
  <si>
    <t>City</t>
  </si>
  <si>
    <t>State</t>
  </si>
  <si>
    <t>Raw Data Extract #2</t>
  </si>
  <si>
    <t>Raw Data Extract #1</t>
  </si>
  <si>
    <t>Columbus</t>
  </si>
  <si>
    <t>Chicago</t>
  </si>
  <si>
    <t>Illnois</t>
  </si>
  <si>
    <t>Tampa Bay</t>
  </si>
  <si>
    <t>Florida</t>
  </si>
  <si>
    <t>Austin</t>
  </si>
  <si>
    <t>Texas</t>
  </si>
  <si>
    <t>Ohio</t>
  </si>
  <si>
    <t>Pay Band</t>
  </si>
  <si>
    <t>Pay Band Table</t>
  </si>
  <si>
    <t>Level A</t>
  </si>
  <si>
    <t>Level B</t>
  </si>
  <si>
    <t>Level C</t>
  </si>
  <si>
    <t>Level D</t>
  </si>
  <si>
    <t>Level E</t>
  </si>
  <si>
    <t>Pay Min</t>
  </si>
  <si>
    <t>Jack</t>
  </si>
  <si>
    <t>Adam</t>
  </si>
  <si>
    <t>Baum</t>
  </si>
  <si>
    <t>Anna</t>
  </si>
  <si>
    <t>Conda</t>
  </si>
  <si>
    <t>Hoo</t>
  </si>
  <si>
    <t>Annie</t>
  </si>
  <si>
    <t>Bill</t>
  </si>
  <si>
    <t>Ding</t>
  </si>
  <si>
    <t>Bud</t>
  </si>
  <si>
    <t>Light</t>
  </si>
  <si>
    <t>C</t>
  </si>
  <si>
    <t>Senior</t>
  </si>
  <si>
    <t>Charity</t>
  </si>
  <si>
    <t>Case</t>
  </si>
  <si>
    <t>Dee</t>
  </si>
  <si>
    <t>Liver</t>
  </si>
  <si>
    <t>Helen</t>
  </si>
  <si>
    <t>Back</t>
  </si>
  <si>
    <t>Hugh</t>
  </si>
  <si>
    <t>Jass</t>
  </si>
  <si>
    <t>Otto</t>
  </si>
  <si>
    <t>Graf</t>
  </si>
  <si>
    <t>B'Nimbl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</si>
</sst>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;&quot;$&quot;0_)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1BD62"/>
      <name val="Calibri"/>
      <family val="2"/>
      <scheme val="minor"/>
    </font>
    <font>
      <b/>
      <sz val="16"/>
      <color rgb="FF414042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4042"/>
        <bgColor indexed="64"/>
      </patternFill>
    </fill>
    <fill>
      <patternFill patternType="solid">
        <fgColor rgb="FFF1BD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1BD62"/>
      </bottom>
      <diagonal/>
    </border>
    <border>
      <left/>
      <right/>
      <top/>
      <bottom style="medium">
        <color rgb="FF414042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17</xdr:row>
      <xdr:rowOff>133350</xdr:rowOff>
    </xdr:from>
    <xdr:to>
      <xdr:col>9</xdr:col>
      <xdr:colOff>571500</xdr:colOff>
      <xdr:row>21</xdr:row>
      <xdr:rowOff>66675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7B039D58-54B6-49BA-16DA-2D5D197A6A12}"/>
            </a:ext>
          </a:extLst>
        </xdr:cNvPr>
        <xdr:cNvSpPr/>
      </xdr:nvSpPr>
      <xdr:spPr>
        <a:xfrm>
          <a:off x="5191124" y="3457575"/>
          <a:ext cx="2219326" cy="695325"/>
        </a:xfrm>
        <a:prstGeom prst="wedgeRoundRectCallout">
          <a:avLst>
            <a:gd name="adj1" fmla="val -20833"/>
            <a:gd name="adj2" fmla="val -6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rgbClr val="7F7F7F"/>
              </a:solidFill>
            </a:rPr>
            <a:t>Use</a:t>
          </a:r>
          <a:r>
            <a:rPr lang="en-US" sz="1000" baseline="0">
              <a:solidFill>
                <a:srgbClr val="7F7F7F"/>
              </a:solidFill>
            </a:rPr>
            <a:t> VLOOKUP formulas to bring in the first and last names of employees in the </a:t>
          </a:r>
          <a:r>
            <a:rPr lang="en-US" sz="1000" b="1" baseline="0">
              <a:solidFill>
                <a:srgbClr val="7F7F7F"/>
              </a:solidFill>
            </a:rPr>
            <a:t>Raw Data Extract</a:t>
          </a:r>
          <a:r>
            <a:rPr lang="en-US" sz="1000" baseline="0">
              <a:solidFill>
                <a:srgbClr val="7F7F7F"/>
              </a:solidFill>
            </a:rPr>
            <a:t> section</a:t>
          </a:r>
          <a:endParaRPr lang="en-US" sz="1000">
            <a:solidFill>
              <a:srgbClr val="7F7F7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17</xdr:row>
      <xdr:rowOff>133351</xdr:rowOff>
    </xdr:from>
    <xdr:to>
      <xdr:col>10</xdr:col>
      <xdr:colOff>47625</xdr:colOff>
      <xdr:row>21</xdr:row>
      <xdr:rowOff>9526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46622670-C1A2-4B31-B2BC-904E089D9CB8}"/>
            </a:ext>
          </a:extLst>
        </xdr:cNvPr>
        <xdr:cNvSpPr/>
      </xdr:nvSpPr>
      <xdr:spPr>
        <a:xfrm>
          <a:off x="5210174" y="3457576"/>
          <a:ext cx="2305051" cy="723900"/>
        </a:xfrm>
        <a:prstGeom prst="wedgeRoundRectCallout">
          <a:avLst>
            <a:gd name="adj1" fmla="val -20833"/>
            <a:gd name="adj2" fmla="val -6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rgbClr val="7F7F7F"/>
              </a:solidFill>
            </a:rPr>
            <a:t>Use</a:t>
          </a:r>
          <a:r>
            <a:rPr lang="en-US" sz="1000" baseline="0">
              <a:solidFill>
                <a:srgbClr val="7F7F7F"/>
              </a:solidFill>
            </a:rPr>
            <a:t> VLOOKUP formulas to bring in the last name and city of employees in the </a:t>
          </a:r>
          <a:r>
            <a:rPr lang="en-US" sz="1000" b="1" baseline="0">
              <a:solidFill>
                <a:srgbClr val="7F7F7F"/>
              </a:solidFill>
            </a:rPr>
            <a:t>Raw Data Extract</a:t>
          </a:r>
          <a:r>
            <a:rPr lang="en-US" sz="1000" baseline="0">
              <a:solidFill>
                <a:srgbClr val="7F7F7F"/>
              </a:solidFill>
            </a:rPr>
            <a:t> sections</a:t>
          </a:r>
          <a:endParaRPr lang="en-US" sz="1000">
            <a:solidFill>
              <a:srgbClr val="7F7F7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17</xdr:row>
      <xdr:rowOff>133351</xdr:rowOff>
    </xdr:from>
    <xdr:to>
      <xdr:col>10</xdr:col>
      <xdr:colOff>47625</xdr:colOff>
      <xdr:row>21</xdr:row>
      <xdr:rowOff>9526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1306CCCA-06B3-4539-A747-73AE6558113E}"/>
            </a:ext>
          </a:extLst>
        </xdr:cNvPr>
        <xdr:cNvSpPr/>
      </xdr:nvSpPr>
      <xdr:spPr>
        <a:xfrm>
          <a:off x="5210174" y="3457576"/>
          <a:ext cx="2305051" cy="723900"/>
        </a:xfrm>
        <a:prstGeom prst="wedgeRoundRectCallout">
          <a:avLst>
            <a:gd name="adj1" fmla="val -20833"/>
            <a:gd name="adj2" fmla="val -6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rgbClr val="7F7F7F"/>
              </a:solidFill>
            </a:rPr>
            <a:t>Use</a:t>
          </a:r>
          <a:r>
            <a:rPr lang="en-US" sz="1000" baseline="0">
              <a:solidFill>
                <a:srgbClr val="7F7F7F"/>
              </a:solidFill>
            </a:rPr>
            <a:t> VLOOKUP formulas to bring in the last name and city of employees in the </a:t>
          </a:r>
          <a:r>
            <a:rPr lang="en-US" sz="1000" b="1" baseline="0">
              <a:solidFill>
                <a:srgbClr val="7F7F7F"/>
              </a:solidFill>
            </a:rPr>
            <a:t>Raw Data Extract</a:t>
          </a:r>
          <a:r>
            <a:rPr lang="en-US" sz="1000" baseline="0">
              <a:solidFill>
                <a:srgbClr val="7F7F7F"/>
              </a:solidFill>
            </a:rPr>
            <a:t> sections</a:t>
          </a:r>
          <a:endParaRPr lang="en-US" sz="1000">
            <a:solidFill>
              <a:srgbClr val="7F7F7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17</xdr:row>
      <xdr:rowOff>85726</xdr:rowOff>
    </xdr:from>
    <xdr:to>
      <xdr:col>9</xdr:col>
      <xdr:colOff>200025</xdr:colOff>
      <xdr:row>20</xdr:row>
      <xdr:rowOff>152401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CB7B8606-133D-46FD-A20F-7F302B7508F0}"/>
            </a:ext>
          </a:extLst>
        </xdr:cNvPr>
        <xdr:cNvSpPr/>
      </xdr:nvSpPr>
      <xdr:spPr>
        <a:xfrm>
          <a:off x="4362449" y="3409951"/>
          <a:ext cx="2543176" cy="638175"/>
        </a:xfrm>
        <a:prstGeom prst="wedgeRoundRectCallout">
          <a:avLst>
            <a:gd name="adj1" fmla="val -20833"/>
            <a:gd name="adj2" fmla="val -6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rgbClr val="7F7F7F"/>
              </a:solidFill>
            </a:rPr>
            <a:t>Use</a:t>
          </a:r>
          <a:r>
            <a:rPr lang="en-US" sz="1000" baseline="0">
              <a:solidFill>
                <a:srgbClr val="7F7F7F"/>
              </a:solidFill>
            </a:rPr>
            <a:t> VLOOKUP's approximate match to bring in the pay band label for the Pay range</a:t>
          </a:r>
          <a:endParaRPr lang="en-US" sz="1000">
            <a:solidFill>
              <a:srgbClr val="7F7F7F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17</xdr:row>
      <xdr:rowOff>85726</xdr:rowOff>
    </xdr:from>
    <xdr:to>
      <xdr:col>9</xdr:col>
      <xdr:colOff>200025</xdr:colOff>
      <xdr:row>20</xdr:row>
      <xdr:rowOff>152401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EA8C0B09-7AFF-4A80-A052-33C404A2F193}"/>
            </a:ext>
          </a:extLst>
        </xdr:cNvPr>
        <xdr:cNvSpPr/>
      </xdr:nvSpPr>
      <xdr:spPr>
        <a:xfrm>
          <a:off x="4362449" y="3409951"/>
          <a:ext cx="2543176" cy="638175"/>
        </a:xfrm>
        <a:prstGeom prst="wedgeRoundRectCallout">
          <a:avLst>
            <a:gd name="adj1" fmla="val -20833"/>
            <a:gd name="adj2" fmla="val -6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>
              <a:solidFill>
                <a:srgbClr val="7F7F7F"/>
              </a:solidFill>
            </a:rPr>
            <a:t>Use</a:t>
          </a:r>
          <a:r>
            <a:rPr lang="en-US" sz="1000" baseline="0">
              <a:solidFill>
                <a:srgbClr val="7F7F7F"/>
              </a:solidFill>
            </a:rPr>
            <a:t> VLOOKUP's approximate match to bring in the pay band label for the Pay range</a:t>
          </a:r>
          <a:endParaRPr lang="en-US" sz="1000">
            <a:solidFill>
              <a:srgbClr val="7F7F7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05D6-4110-4348-81B8-C0C261C21ABD}">
  <sheetPr>
    <tabColor theme="9"/>
  </sheetPr>
  <dimension ref="A1:I16"/>
  <sheetViews>
    <sheetView showGridLines="0" workbookViewId="0">
      <selection activeCell="A3" sqref="A3:C16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0.5703125" bestFit="1" customWidth="1"/>
    <col min="6" max="6" width="13" customWidth="1"/>
    <col min="7" max="7" width="10.42578125" customWidth="1"/>
    <col min="8" max="9" width="14" customWidth="1"/>
  </cols>
  <sheetData>
    <row r="1" spans="1:9" ht="21.75" thickBot="1" x14ac:dyDescent="0.4">
      <c r="A1" s="11" t="s">
        <v>26</v>
      </c>
      <c r="B1" s="12"/>
      <c r="C1" s="12"/>
      <c r="F1" s="10" t="s">
        <v>27</v>
      </c>
      <c r="G1" s="9"/>
      <c r="H1" s="9"/>
      <c r="I1" s="9"/>
    </row>
    <row r="3" spans="1:9" x14ac:dyDescent="0.25">
      <c r="A3" s="6" t="s">
        <v>0</v>
      </c>
      <c r="B3" s="7" t="s">
        <v>1</v>
      </c>
      <c r="C3" s="8" t="s">
        <v>2</v>
      </c>
      <c r="F3" s="3" t="s">
        <v>0</v>
      </c>
      <c r="G3" s="4" t="s">
        <v>28</v>
      </c>
      <c r="H3" s="4" t="s">
        <v>2</v>
      </c>
      <c r="I3" s="5" t="s">
        <v>1</v>
      </c>
    </row>
    <row r="4" spans="1:9" x14ac:dyDescent="0.25">
      <c r="A4">
        <v>110608</v>
      </c>
      <c r="B4" t="s">
        <v>3</v>
      </c>
      <c r="C4" t="s">
        <v>5</v>
      </c>
      <c r="F4">
        <v>990678</v>
      </c>
      <c r="G4" s="1">
        <v>84289</v>
      </c>
      <c r="H4" s="2"/>
      <c r="I4" s="2"/>
    </row>
    <row r="5" spans="1:9" x14ac:dyDescent="0.25">
      <c r="A5">
        <v>253072</v>
      </c>
      <c r="B5" t="s">
        <v>72</v>
      </c>
      <c r="C5" t="s">
        <v>49</v>
      </c>
      <c r="F5">
        <v>830385</v>
      </c>
      <c r="G5" s="1">
        <v>137670</v>
      </c>
      <c r="H5" s="2"/>
      <c r="I5" s="2"/>
    </row>
    <row r="6" spans="1:9" x14ac:dyDescent="0.25">
      <c r="A6">
        <v>352711</v>
      </c>
      <c r="B6" t="s">
        <v>51</v>
      </c>
      <c r="C6" t="s">
        <v>50</v>
      </c>
      <c r="F6">
        <v>795574</v>
      </c>
      <c r="G6" s="1">
        <v>190024</v>
      </c>
      <c r="H6" s="2"/>
      <c r="I6" s="2"/>
    </row>
    <row r="7" spans="1:9" x14ac:dyDescent="0.25">
      <c r="A7">
        <v>391006</v>
      </c>
      <c r="B7" t="s">
        <v>53</v>
      </c>
      <c r="C7" t="s">
        <v>52</v>
      </c>
      <c r="F7">
        <v>580622</v>
      </c>
      <c r="G7" s="1">
        <v>122604</v>
      </c>
      <c r="H7" s="2"/>
      <c r="I7" s="2"/>
    </row>
    <row r="8" spans="1:9" x14ac:dyDescent="0.25">
      <c r="A8">
        <v>392128</v>
      </c>
      <c r="B8" t="s">
        <v>54</v>
      </c>
      <c r="C8" t="s">
        <v>55</v>
      </c>
      <c r="F8">
        <v>549457</v>
      </c>
      <c r="G8" s="1">
        <v>111709</v>
      </c>
      <c r="H8" s="2"/>
      <c r="I8" s="2"/>
    </row>
    <row r="9" spans="1:9" x14ac:dyDescent="0.25">
      <c r="A9">
        <v>549457</v>
      </c>
      <c r="B9" t="s">
        <v>57</v>
      </c>
      <c r="C9" t="s">
        <v>56</v>
      </c>
      <c r="F9">
        <v>392128</v>
      </c>
      <c r="G9" s="1">
        <v>85931</v>
      </c>
      <c r="H9" s="2"/>
      <c r="I9" s="2"/>
    </row>
    <row r="10" spans="1:9" x14ac:dyDescent="0.25">
      <c r="A10">
        <v>580622</v>
      </c>
      <c r="B10" t="s">
        <v>59</v>
      </c>
      <c r="C10" t="s">
        <v>58</v>
      </c>
      <c r="F10">
        <v>391006</v>
      </c>
      <c r="G10" s="1">
        <v>168114</v>
      </c>
      <c r="H10" s="2"/>
      <c r="I10" s="2"/>
    </row>
    <row r="11" spans="1:9" x14ac:dyDescent="0.25">
      <c r="A11">
        <v>602693</v>
      </c>
      <c r="B11" t="s">
        <v>61</v>
      </c>
      <c r="C11" t="s">
        <v>60</v>
      </c>
      <c r="F11">
        <v>352711</v>
      </c>
      <c r="G11" s="1">
        <v>89627</v>
      </c>
      <c r="H11" s="2"/>
      <c r="I11" s="2"/>
    </row>
    <row r="12" spans="1:9" x14ac:dyDescent="0.25">
      <c r="A12">
        <v>611810</v>
      </c>
      <c r="B12" t="s">
        <v>63</v>
      </c>
      <c r="C12" t="s">
        <v>62</v>
      </c>
      <c r="F12">
        <v>253072</v>
      </c>
      <c r="G12" s="1">
        <v>149946</v>
      </c>
      <c r="H12" s="2"/>
      <c r="I12" s="2"/>
    </row>
    <row r="13" spans="1:9" x14ac:dyDescent="0.25">
      <c r="A13">
        <v>612235</v>
      </c>
      <c r="B13" t="s">
        <v>65</v>
      </c>
      <c r="C13" t="s">
        <v>64</v>
      </c>
      <c r="F13">
        <v>612235</v>
      </c>
      <c r="G13" s="1">
        <v>145893</v>
      </c>
      <c r="H13" s="2"/>
      <c r="I13" s="2"/>
    </row>
    <row r="14" spans="1:9" x14ac:dyDescent="0.25">
      <c r="A14">
        <v>795574</v>
      </c>
      <c r="B14" t="s">
        <v>67</v>
      </c>
      <c r="C14" t="s">
        <v>66</v>
      </c>
      <c r="F14">
        <v>611810</v>
      </c>
      <c r="G14" s="1">
        <v>64757</v>
      </c>
      <c r="H14" s="2"/>
      <c r="I14" s="2"/>
    </row>
    <row r="15" spans="1:9" x14ac:dyDescent="0.25">
      <c r="A15">
        <v>830385</v>
      </c>
      <c r="B15" t="s">
        <v>69</v>
      </c>
      <c r="C15" t="s">
        <v>68</v>
      </c>
      <c r="F15">
        <v>602693</v>
      </c>
      <c r="G15" s="1">
        <v>71478</v>
      </c>
      <c r="H15" s="2"/>
      <c r="I15" s="2"/>
    </row>
    <row r="16" spans="1:9" x14ac:dyDescent="0.25">
      <c r="A16">
        <v>990678</v>
      </c>
      <c r="B16" t="s">
        <v>71</v>
      </c>
      <c r="C16" t="s">
        <v>70</v>
      </c>
      <c r="F16">
        <v>110608</v>
      </c>
      <c r="G16" s="1">
        <v>131505</v>
      </c>
      <c r="H16" s="2"/>
      <c r="I16" s="2"/>
    </row>
  </sheetData>
  <sortState xmlns:xlrd2="http://schemas.microsoft.com/office/spreadsheetml/2017/richdata2" ref="A4:C16">
    <sortCondition ref="A4:A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9415-061A-4DCE-AEC7-3FC25337F077}">
  <sheetPr>
    <tabColor theme="0" tint="-0.14999847407452621"/>
  </sheetPr>
  <dimension ref="A1:I16"/>
  <sheetViews>
    <sheetView showGridLines="0" workbookViewId="0">
      <selection activeCell="C15" sqref="C15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0.5703125" bestFit="1" customWidth="1"/>
    <col min="6" max="6" width="13" customWidth="1"/>
    <col min="7" max="7" width="10.42578125" customWidth="1"/>
    <col min="8" max="9" width="14" customWidth="1"/>
  </cols>
  <sheetData>
    <row r="1" spans="1:9" ht="21.75" thickBot="1" x14ac:dyDescent="0.4">
      <c r="A1" s="11" t="s">
        <v>26</v>
      </c>
      <c r="B1" s="12"/>
      <c r="C1" s="12"/>
      <c r="F1" s="10" t="s">
        <v>27</v>
      </c>
      <c r="G1" s="9"/>
      <c r="H1" s="9"/>
      <c r="I1" s="9"/>
    </row>
    <row r="3" spans="1:9" x14ac:dyDescent="0.25">
      <c r="A3" s="6" t="s">
        <v>0</v>
      </c>
      <c r="B3" s="7" t="s">
        <v>1</v>
      </c>
      <c r="C3" s="8" t="s">
        <v>2</v>
      </c>
      <c r="F3" s="3" t="s">
        <v>0</v>
      </c>
      <c r="G3" s="4" t="s">
        <v>28</v>
      </c>
      <c r="H3" s="4" t="s">
        <v>2</v>
      </c>
      <c r="I3" s="5" t="s">
        <v>1</v>
      </c>
    </row>
    <row r="4" spans="1:9" x14ac:dyDescent="0.25">
      <c r="A4">
        <v>795574</v>
      </c>
      <c r="B4" t="s">
        <v>67</v>
      </c>
      <c r="C4" t="s">
        <v>66</v>
      </c>
      <c r="F4">
        <v>990678</v>
      </c>
      <c r="G4" s="1">
        <v>84289</v>
      </c>
      <c r="H4" s="2" t="str">
        <f>VLOOKUP($F4,$A$3:$C$16,3,FALSE)</f>
        <v>Otto</v>
      </c>
      <c r="I4" s="2" t="str">
        <f>VLOOKUP($F4,$A$3:$C$16,2,FALSE)</f>
        <v>Graf</v>
      </c>
    </row>
    <row r="5" spans="1:9" x14ac:dyDescent="0.25">
      <c r="A5">
        <v>352711</v>
      </c>
      <c r="B5" t="s">
        <v>51</v>
      </c>
      <c r="C5" t="s">
        <v>50</v>
      </c>
      <c r="F5">
        <v>830385</v>
      </c>
      <c r="G5" s="1">
        <v>137670</v>
      </c>
      <c r="H5" s="2" t="str">
        <f t="shared" ref="H5:H16" si="0">VLOOKUP($F5,$A$3:$C$16,3,FALSE)</f>
        <v>Hugh</v>
      </c>
      <c r="I5" s="2" t="str">
        <f t="shared" ref="I5:I16" si="1">VLOOKUP($F5,$A$3:$C$16,2,FALSE)</f>
        <v>Jass</v>
      </c>
    </row>
    <row r="6" spans="1:9" x14ac:dyDescent="0.25">
      <c r="A6">
        <v>253072</v>
      </c>
      <c r="B6" t="s">
        <v>72</v>
      </c>
      <c r="C6" t="s">
        <v>49</v>
      </c>
      <c r="F6">
        <v>795574</v>
      </c>
      <c r="G6" s="1">
        <v>190024</v>
      </c>
      <c r="H6" s="2" t="str">
        <f t="shared" si="0"/>
        <v>Helen</v>
      </c>
      <c r="I6" s="2" t="str">
        <f t="shared" si="1"/>
        <v>Back</v>
      </c>
    </row>
    <row r="7" spans="1:9" x14ac:dyDescent="0.25">
      <c r="A7">
        <v>611810</v>
      </c>
      <c r="B7" t="s">
        <v>63</v>
      </c>
      <c r="C7" t="s">
        <v>62</v>
      </c>
      <c r="F7">
        <v>580622</v>
      </c>
      <c r="G7" s="1">
        <v>122604</v>
      </c>
      <c r="H7" s="2" t="str">
        <f t="shared" si="0"/>
        <v>Bud</v>
      </c>
      <c r="I7" s="2" t="str">
        <f t="shared" si="1"/>
        <v>Light</v>
      </c>
    </row>
    <row r="8" spans="1:9" x14ac:dyDescent="0.25">
      <c r="A8">
        <v>391006</v>
      </c>
      <c r="B8" t="s">
        <v>53</v>
      </c>
      <c r="C8" t="s">
        <v>52</v>
      </c>
      <c r="F8">
        <v>549457</v>
      </c>
      <c r="G8" s="1">
        <v>111709</v>
      </c>
      <c r="H8" s="2" t="str">
        <f t="shared" si="0"/>
        <v>Bill</v>
      </c>
      <c r="I8" s="2" t="str">
        <f t="shared" si="1"/>
        <v>Ding</v>
      </c>
    </row>
    <row r="9" spans="1:9" x14ac:dyDescent="0.25">
      <c r="A9">
        <v>549457</v>
      </c>
      <c r="B9" t="s">
        <v>57</v>
      </c>
      <c r="C9" t="s">
        <v>56</v>
      </c>
      <c r="F9">
        <v>392128</v>
      </c>
      <c r="G9" s="1">
        <v>85931</v>
      </c>
      <c r="H9" s="2" t="str">
        <f t="shared" si="0"/>
        <v>Annie</v>
      </c>
      <c r="I9" s="2" t="str">
        <f t="shared" si="1"/>
        <v>Hoo</v>
      </c>
    </row>
    <row r="10" spans="1:9" x14ac:dyDescent="0.25">
      <c r="A10">
        <v>110608</v>
      </c>
      <c r="B10" t="s">
        <v>3</v>
      </c>
      <c r="C10" t="s">
        <v>5</v>
      </c>
      <c r="F10">
        <v>391006</v>
      </c>
      <c r="G10" s="1">
        <v>168114</v>
      </c>
      <c r="H10" s="2" t="str">
        <f t="shared" si="0"/>
        <v>Anna</v>
      </c>
      <c r="I10" s="2" t="str">
        <f t="shared" si="1"/>
        <v>Conda</v>
      </c>
    </row>
    <row r="11" spans="1:9" x14ac:dyDescent="0.25">
      <c r="A11">
        <v>990678</v>
      </c>
      <c r="B11" t="s">
        <v>71</v>
      </c>
      <c r="C11" t="s">
        <v>70</v>
      </c>
      <c r="F11">
        <v>352711</v>
      </c>
      <c r="G11" s="1">
        <v>89627</v>
      </c>
      <c r="H11" s="2" t="str">
        <f t="shared" si="0"/>
        <v>Adam</v>
      </c>
      <c r="I11" s="2" t="str">
        <f t="shared" si="1"/>
        <v>Baum</v>
      </c>
    </row>
    <row r="12" spans="1:9" x14ac:dyDescent="0.25">
      <c r="A12">
        <v>392128</v>
      </c>
      <c r="B12" t="s">
        <v>54</v>
      </c>
      <c r="C12" t="s">
        <v>55</v>
      </c>
      <c r="F12">
        <v>253072</v>
      </c>
      <c r="G12" s="1">
        <v>149946</v>
      </c>
      <c r="H12" s="2" t="str">
        <f t="shared" si="0"/>
        <v>Jack</v>
      </c>
      <c r="I12" s="2" t="str">
        <f t="shared" si="1"/>
        <v>B'Nimbl</v>
      </c>
    </row>
    <row r="13" spans="1:9" x14ac:dyDescent="0.25">
      <c r="A13">
        <v>830385</v>
      </c>
      <c r="B13" t="s">
        <v>69</v>
      </c>
      <c r="C13" t="s">
        <v>68</v>
      </c>
      <c r="F13">
        <v>612235</v>
      </c>
      <c r="G13" s="1">
        <v>145893</v>
      </c>
      <c r="H13" s="2" t="str">
        <f t="shared" si="0"/>
        <v>Dee</v>
      </c>
      <c r="I13" s="2" t="str">
        <f t="shared" si="1"/>
        <v>Liver</v>
      </c>
    </row>
    <row r="14" spans="1:9" x14ac:dyDescent="0.25">
      <c r="A14">
        <v>580622</v>
      </c>
      <c r="B14" t="s">
        <v>59</v>
      </c>
      <c r="C14" t="s">
        <v>58</v>
      </c>
      <c r="F14">
        <v>611810</v>
      </c>
      <c r="G14" s="1">
        <v>64757</v>
      </c>
      <c r="H14" s="2" t="str">
        <f t="shared" si="0"/>
        <v>Charity</v>
      </c>
      <c r="I14" s="2" t="str">
        <f t="shared" si="1"/>
        <v>Case</v>
      </c>
    </row>
    <row r="15" spans="1:9" x14ac:dyDescent="0.25">
      <c r="A15">
        <v>612235</v>
      </c>
      <c r="B15" t="s">
        <v>65</v>
      </c>
      <c r="C15" t="s">
        <v>64</v>
      </c>
      <c r="F15">
        <v>602693</v>
      </c>
      <c r="G15" s="1">
        <v>71478</v>
      </c>
      <c r="H15" s="2" t="str">
        <f t="shared" si="0"/>
        <v>C</v>
      </c>
      <c r="I15" s="2" t="str">
        <f t="shared" si="1"/>
        <v>Senior</v>
      </c>
    </row>
    <row r="16" spans="1:9" x14ac:dyDescent="0.25">
      <c r="A16">
        <v>602693</v>
      </c>
      <c r="B16" t="s">
        <v>61</v>
      </c>
      <c r="C16" t="s">
        <v>60</v>
      </c>
      <c r="F16">
        <v>110608</v>
      </c>
      <c r="G16" s="1">
        <v>131505</v>
      </c>
      <c r="H16" s="2" t="str">
        <f t="shared" si="0"/>
        <v>John</v>
      </c>
      <c r="I16" s="2" t="str">
        <f t="shared" si="1"/>
        <v>Doe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D8F0-4FFF-46F9-B7F5-05FAA1148E1F}">
  <sheetPr>
    <tabColor theme="9"/>
  </sheetPr>
  <dimension ref="A1:I36"/>
  <sheetViews>
    <sheetView showGridLines="0" workbookViewId="0">
      <selection activeCell="A13" sqref="A13"/>
    </sheetView>
  </sheetViews>
  <sheetFormatPr defaultRowHeight="15" x14ac:dyDescent="0.25"/>
  <cols>
    <col min="1" max="1" width="12.140625" bestFit="1" customWidth="1"/>
    <col min="2" max="2" width="10.42578125" bestFit="1" customWidth="1"/>
    <col min="3" max="3" width="10.5703125" bestFit="1" customWidth="1"/>
    <col min="6" max="6" width="13" customWidth="1"/>
    <col min="7" max="7" width="10.42578125" customWidth="1"/>
    <col min="8" max="9" width="14" customWidth="1"/>
  </cols>
  <sheetData>
    <row r="1" spans="1:9" ht="21.75" thickBot="1" x14ac:dyDescent="0.4">
      <c r="A1" s="11" t="s">
        <v>32</v>
      </c>
      <c r="B1" s="12"/>
      <c r="C1" s="12"/>
      <c r="F1" s="10" t="s">
        <v>27</v>
      </c>
      <c r="G1" s="9"/>
      <c r="H1" s="9"/>
      <c r="I1" s="9"/>
    </row>
    <row r="3" spans="1:9" x14ac:dyDescent="0.25">
      <c r="A3" s="6" t="s">
        <v>0</v>
      </c>
      <c r="B3" s="7" t="s">
        <v>1</v>
      </c>
      <c r="C3" s="8" t="s">
        <v>2</v>
      </c>
      <c r="F3" s="3" t="s">
        <v>0</v>
      </c>
      <c r="G3" s="4" t="s">
        <v>28</v>
      </c>
      <c r="H3" s="4" t="s">
        <v>1</v>
      </c>
      <c r="I3" s="5" t="s">
        <v>29</v>
      </c>
    </row>
    <row r="4" spans="1:9" x14ac:dyDescent="0.25">
      <c r="A4">
        <v>110608</v>
      </c>
      <c r="B4" t="s">
        <v>3</v>
      </c>
      <c r="C4" t="s">
        <v>5</v>
      </c>
      <c r="F4">
        <v>990678</v>
      </c>
      <c r="G4" s="1">
        <v>84289</v>
      </c>
      <c r="H4" s="2"/>
      <c r="I4" s="2"/>
    </row>
    <row r="5" spans="1:9" x14ac:dyDescent="0.25">
      <c r="A5">
        <v>253072</v>
      </c>
      <c r="B5" t="s">
        <v>72</v>
      </c>
      <c r="C5" t="s">
        <v>49</v>
      </c>
      <c r="F5">
        <v>830385</v>
      </c>
      <c r="G5" s="1">
        <v>137670</v>
      </c>
      <c r="H5" s="2"/>
      <c r="I5" s="2"/>
    </row>
    <row r="6" spans="1:9" x14ac:dyDescent="0.25">
      <c r="A6">
        <v>352711</v>
      </c>
      <c r="B6" t="s">
        <v>51</v>
      </c>
      <c r="C6" t="s">
        <v>50</v>
      </c>
      <c r="F6">
        <v>795574</v>
      </c>
      <c r="G6" s="1">
        <v>190024</v>
      </c>
      <c r="H6" s="2"/>
      <c r="I6" s="2"/>
    </row>
    <row r="7" spans="1:9" x14ac:dyDescent="0.25">
      <c r="A7">
        <v>391006</v>
      </c>
      <c r="B7" t="s">
        <v>53</v>
      </c>
      <c r="C7" t="s">
        <v>52</v>
      </c>
      <c r="F7">
        <v>580622</v>
      </c>
      <c r="G7" s="1">
        <v>122604</v>
      </c>
      <c r="H7" s="2"/>
      <c r="I7" s="2"/>
    </row>
    <row r="8" spans="1:9" x14ac:dyDescent="0.25">
      <c r="A8">
        <v>392128</v>
      </c>
      <c r="B8" t="s">
        <v>54</v>
      </c>
      <c r="C8" t="s">
        <v>55</v>
      </c>
      <c r="F8">
        <v>549457</v>
      </c>
      <c r="G8" s="1">
        <v>111709</v>
      </c>
      <c r="H8" s="2"/>
      <c r="I8" s="2"/>
    </row>
    <row r="9" spans="1:9" x14ac:dyDescent="0.25">
      <c r="A9">
        <v>549457</v>
      </c>
      <c r="B9" t="s">
        <v>57</v>
      </c>
      <c r="C9" t="s">
        <v>56</v>
      </c>
      <c r="F9">
        <v>392128</v>
      </c>
      <c r="G9" s="1">
        <v>85931</v>
      </c>
      <c r="H9" s="2"/>
      <c r="I9" s="2"/>
    </row>
    <row r="10" spans="1:9" x14ac:dyDescent="0.25">
      <c r="A10">
        <v>580622</v>
      </c>
      <c r="B10" t="s">
        <v>59</v>
      </c>
      <c r="C10" t="s">
        <v>58</v>
      </c>
      <c r="F10">
        <v>391006</v>
      </c>
      <c r="G10" s="1">
        <v>168114</v>
      </c>
      <c r="H10" s="2"/>
      <c r="I10" s="2"/>
    </row>
    <row r="11" spans="1:9" x14ac:dyDescent="0.25">
      <c r="A11">
        <v>602693</v>
      </c>
      <c r="B11" t="s">
        <v>61</v>
      </c>
      <c r="C11" t="s">
        <v>60</v>
      </c>
      <c r="F11">
        <v>352711</v>
      </c>
      <c r="G11" s="1">
        <v>89627</v>
      </c>
      <c r="H11" s="2"/>
      <c r="I11" s="2"/>
    </row>
    <row r="12" spans="1:9" x14ac:dyDescent="0.25">
      <c r="A12">
        <v>611810</v>
      </c>
      <c r="B12" t="s">
        <v>63</v>
      </c>
      <c r="C12" t="s">
        <v>62</v>
      </c>
      <c r="F12">
        <v>253072</v>
      </c>
      <c r="G12" s="1">
        <v>149946</v>
      </c>
      <c r="H12" s="2"/>
      <c r="I12" s="2"/>
    </row>
    <row r="13" spans="1:9" x14ac:dyDescent="0.25">
      <c r="A13">
        <v>612235</v>
      </c>
      <c r="B13" t="s">
        <v>65</v>
      </c>
      <c r="C13" t="s">
        <v>64</v>
      </c>
      <c r="F13">
        <v>612235</v>
      </c>
      <c r="G13" s="1">
        <v>145893</v>
      </c>
      <c r="H13" s="2"/>
      <c r="I13" s="2"/>
    </row>
    <row r="14" spans="1:9" x14ac:dyDescent="0.25">
      <c r="A14">
        <v>795574</v>
      </c>
      <c r="B14" t="s">
        <v>67</v>
      </c>
      <c r="C14" t="s">
        <v>66</v>
      </c>
      <c r="F14">
        <v>611810</v>
      </c>
      <c r="G14" s="1">
        <v>64757</v>
      </c>
      <c r="H14" s="2"/>
      <c r="I14" s="2"/>
    </row>
    <row r="15" spans="1:9" x14ac:dyDescent="0.25">
      <c r="A15">
        <v>830385</v>
      </c>
      <c r="B15" t="s">
        <v>69</v>
      </c>
      <c r="C15" t="s">
        <v>68</v>
      </c>
      <c r="F15">
        <v>602693</v>
      </c>
      <c r="G15" s="1">
        <v>71478</v>
      </c>
      <c r="H15" s="2"/>
      <c r="I15" s="2"/>
    </row>
    <row r="16" spans="1:9" x14ac:dyDescent="0.25">
      <c r="A16">
        <v>990678</v>
      </c>
      <c r="B16" t="s">
        <v>71</v>
      </c>
      <c r="C16" t="s">
        <v>70</v>
      </c>
      <c r="F16">
        <v>110608</v>
      </c>
      <c r="G16" s="1">
        <v>131505</v>
      </c>
      <c r="H16" s="2"/>
      <c r="I16" s="2"/>
    </row>
    <row r="21" spans="1:3" ht="21.75" thickBot="1" x14ac:dyDescent="0.4">
      <c r="A21" s="11" t="s">
        <v>31</v>
      </c>
      <c r="B21" s="12"/>
      <c r="C21" s="12"/>
    </row>
    <row r="23" spans="1:3" x14ac:dyDescent="0.25">
      <c r="A23" s="6" t="s">
        <v>0</v>
      </c>
      <c r="B23" s="7" t="s">
        <v>29</v>
      </c>
      <c r="C23" s="8" t="s">
        <v>30</v>
      </c>
    </row>
    <row r="24" spans="1:3" x14ac:dyDescent="0.25">
      <c r="A24">
        <v>110608</v>
      </c>
      <c r="B24" t="s">
        <v>33</v>
      </c>
      <c r="C24" t="s">
        <v>40</v>
      </c>
    </row>
    <row r="25" spans="1:3" x14ac:dyDescent="0.25">
      <c r="A25">
        <v>253072</v>
      </c>
      <c r="B25" t="s">
        <v>34</v>
      </c>
      <c r="C25" t="s">
        <v>35</v>
      </c>
    </row>
    <row r="26" spans="1:3" x14ac:dyDescent="0.25">
      <c r="A26">
        <v>352711</v>
      </c>
      <c r="B26" t="s">
        <v>36</v>
      </c>
      <c r="C26" t="s">
        <v>37</v>
      </c>
    </row>
    <row r="27" spans="1:3" x14ac:dyDescent="0.25">
      <c r="A27">
        <v>391006</v>
      </c>
      <c r="B27" t="s">
        <v>34</v>
      </c>
      <c r="C27" t="s">
        <v>35</v>
      </c>
    </row>
    <row r="28" spans="1:3" x14ac:dyDescent="0.25">
      <c r="A28">
        <v>392128</v>
      </c>
      <c r="B28" t="s">
        <v>34</v>
      </c>
      <c r="C28" t="s">
        <v>35</v>
      </c>
    </row>
    <row r="29" spans="1:3" x14ac:dyDescent="0.25">
      <c r="A29">
        <v>549457</v>
      </c>
      <c r="B29" t="s">
        <v>36</v>
      </c>
      <c r="C29" t="s">
        <v>37</v>
      </c>
    </row>
    <row r="30" spans="1:3" x14ac:dyDescent="0.25">
      <c r="A30">
        <v>580622</v>
      </c>
      <c r="B30" t="s">
        <v>33</v>
      </c>
      <c r="C30" t="s">
        <v>40</v>
      </c>
    </row>
    <row r="31" spans="1:3" x14ac:dyDescent="0.25">
      <c r="A31">
        <v>602693</v>
      </c>
      <c r="B31" t="s">
        <v>36</v>
      </c>
      <c r="C31" t="s">
        <v>37</v>
      </c>
    </row>
    <row r="32" spans="1:3" x14ac:dyDescent="0.25">
      <c r="A32">
        <v>611810</v>
      </c>
      <c r="B32" t="s">
        <v>38</v>
      </c>
      <c r="C32" t="s">
        <v>39</v>
      </c>
    </row>
    <row r="33" spans="1:3" x14ac:dyDescent="0.25">
      <c r="A33">
        <v>612235</v>
      </c>
      <c r="B33" t="s">
        <v>36</v>
      </c>
      <c r="C33" t="s">
        <v>37</v>
      </c>
    </row>
    <row r="34" spans="1:3" x14ac:dyDescent="0.25">
      <c r="A34">
        <v>795574</v>
      </c>
      <c r="B34" t="s">
        <v>38</v>
      </c>
      <c r="C34" t="s">
        <v>39</v>
      </c>
    </row>
    <row r="35" spans="1:3" x14ac:dyDescent="0.25">
      <c r="A35">
        <v>830385</v>
      </c>
      <c r="B35" t="s">
        <v>34</v>
      </c>
      <c r="C35" t="s">
        <v>35</v>
      </c>
    </row>
    <row r="36" spans="1:3" x14ac:dyDescent="0.25">
      <c r="A36">
        <v>990678</v>
      </c>
      <c r="B36" t="s">
        <v>38</v>
      </c>
      <c r="C36" t="s">
        <v>39</v>
      </c>
    </row>
  </sheetData>
  <sortState xmlns:xlrd2="http://schemas.microsoft.com/office/spreadsheetml/2017/richdata2" ref="A4:C16">
    <sortCondition ref="A4:A1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4FFE-7C5F-476B-AA8F-C45F7E6BE802}">
  <sheetPr>
    <tabColor theme="0" tint="-0.14999847407452621"/>
  </sheetPr>
  <dimension ref="A1:I36"/>
  <sheetViews>
    <sheetView showGridLines="0" topLeftCell="A3" workbookViewId="0">
      <selection activeCell="I31" sqref="I31"/>
    </sheetView>
  </sheetViews>
  <sheetFormatPr defaultRowHeight="15" x14ac:dyDescent="0.25"/>
  <cols>
    <col min="1" max="1" width="12.140625" bestFit="1" customWidth="1"/>
    <col min="2" max="2" width="10.42578125" bestFit="1" customWidth="1"/>
    <col min="3" max="3" width="10.5703125" bestFit="1" customWidth="1"/>
    <col min="6" max="6" width="13" customWidth="1"/>
    <col min="7" max="7" width="10.42578125" customWidth="1"/>
    <col min="8" max="9" width="14" customWidth="1"/>
  </cols>
  <sheetData>
    <row r="1" spans="1:9" ht="21.75" thickBot="1" x14ac:dyDescent="0.4">
      <c r="A1" s="11" t="s">
        <v>32</v>
      </c>
      <c r="B1" s="12"/>
      <c r="C1" s="12"/>
      <c r="F1" s="10" t="s">
        <v>27</v>
      </c>
      <c r="G1" s="9"/>
      <c r="H1" s="9"/>
      <c r="I1" s="9"/>
    </row>
    <row r="3" spans="1:9" x14ac:dyDescent="0.25">
      <c r="A3" s="6" t="s">
        <v>0</v>
      </c>
      <c r="B3" s="7" t="s">
        <v>1</v>
      </c>
      <c r="C3" s="8" t="s">
        <v>2</v>
      </c>
      <c r="F3" s="3" t="s">
        <v>0</v>
      </c>
      <c r="G3" s="4" t="s">
        <v>28</v>
      </c>
      <c r="H3" s="4" t="s">
        <v>1</v>
      </c>
      <c r="I3" s="5" t="s">
        <v>29</v>
      </c>
    </row>
    <row r="4" spans="1:9" x14ac:dyDescent="0.25">
      <c r="A4">
        <v>110608</v>
      </c>
      <c r="B4" t="s">
        <v>3</v>
      </c>
      <c r="C4" t="s">
        <v>5</v>
      </c>
      <c r="F4">
        <v>990678</v>
      </c>
      <c r="G4" s="1">
        <v>84289</v>
      </c>
      <c r="H4" s="2" t="str">
        <f>VLOOKUP(F4,$A$3:$C$16,2,0)</f>
        <v>Pitt</v>
      </c>
      <c r="I4" s="2" t="str">
        <f>VLOOKUP(F4,$A$23:$C$36,2,0)</f>
        <v>Austin</v>
      </c>
    </row>
    <row r="5" spans="1:9" x14ac:dyDescent="0.25">
      <c r="A5">
        <v>253072</v>
      </c>
      <c r="B5" t="s">
        <v>4</v>
      </c>
      <c r="C5" t="s">
        <v>6</v>
      </c>
      <c r="F5">
        <v>830385</v>
      </c>
      <c r="G5" s="1">
        <v>137670</v>
      </c>
      <c r="H5" s="2" t="str">
        <f t="shared" ref="H5:H16" si="0">VLOOKUP(F5,$A$3:$C$16,2,0)</f>
        <v>Williams</v>
      </c>
      <c r="I5" s="2" t="str">
        <f t="shared" ref="I5:I16" si="1">VLOOKUP(F5,$A$23:$C$36,2,0)</f>
        <v>Chicago</v>
      </c>
    </row>
    <row r="6" spans="1:9" x14ac:dyDescent="0.25">
      <c r="A6">
        <v>352711</v>
      </c>
      <c r="B6" t="s">
        <v>15</v>
      </c>
      <c r="C6" t="s">
        <v>5</v>
      </c>
      <c r="F6">
        <v>795574</v>
      </c>
      <c r="G6" s="1">
        <v>190024</v>
      </c>
      <c r="H6" s="2" t="str">
        <f t="shared" si="0"/>
        <v>Stark</v>
      </c>
      <c r="I6" s="2" t="str">
        <f t="shared" si="1"/>
        <v>Austin</v>
      </c>
    </row>
    <row r="7" spans="1:9" x14ac:dyDescent="0.25">
      <c r="A7">
        <v>391006</v>
      </c>
      <c r="B7" t="s">
        <v>16</v>
      </c>
      <c r="C7" t="s">
        <v>7</v>
      </c>
      <c r="F7">
        <v>580622</v>
      </c>
      <c r="G7" s="1">
        <v>122604</v>
      </c>
      <c r="H7" s="2" t="str">
        <f t="shared" si="0"/>
        <v>Manning</v>
      </c>
      <c r="I7" s="2" t="str">
        <f t="shared" si="1"/>
        <v>Columbus</v>
      </c>
    </row>
    <row r="8" spans="1:9" x14ac:dyDescent="0.25">
      <c r="A8">
        <v>392128</v>
      </c>
      <c r="B8" t="s">
        <v>17</v>
      </c>
      <c r="C8" t="s">
        <v>8</v>
      </c>
      <c r="F8">
        <v>549457</v>
      </c>
      <c r="G8" s="1">
        <v>111709</v>
      </c>
      <c r="H8" s="2" t="str">
        <f t="shared" si="0"/>
        <v>Elway</v>
      </c>
      <c r="I8" s="2" t="str">
        <f t="shared" si="1"/>
        <v>Tampa Bay</v>
      </c>
    </row>
    <row r="9" spans="1:9" x14ac:dyDescent="0.25">
      <c r="A9">
        <v>549457</v>
      </c>
      <c r="B9" t="s">
        <v>18</v>
      </c>
      <c r="C9" t="s">
        <v>5</v>
      </c>
      <c r="F9">
        <v>392128</v>
      </c>
      <c r="G9" s="1">
        <v>85931</v>
      </c>
      <c r="H9" s="2" t="str">
        <f t="shared" si="0"/>
        <v>Favre</v>
      </c>
      <c r="I9" s="2" t="str">
        <f t="shared" si="1"/>
        <v>Chicago</v>
      </c>
    </row>
    <row r="10" spans="1:9" x14ac:dyDescent="0.25">
      <c r="A10">
        <v>580622</v>
      </c>
      <c r="B10" t="s">
        <v>19</v>
      </c>
      <c r="C10" t="s">
        <v>9</v>
      </c>
      <c r="F10">
        <v>391006</v>
      </c>
      <c r="G10" s="1">
        <v>168114</v>
      </c>
      <c r="H10" s="2" t="str">
        <f t="shared" si="0"/>
        <v>Pan</v>
      </c>
      <c r="I10" s="2" t="str">
        <f t="shared" si="1"/>
        <v>Chicago</v>
      </c>
    </row>
    <row r="11" spans="1:9" x14ac:dyDescent="0.25">
      <c r="A11">
        <v>602693</v>
      </c>
      <c r="B11" t="s">
        <v>20</v>
      </c>
      <c r="C11" t="s">
        <v>10</v>
      </c>
      <c r="F11">
        <v>352711</v>
      </c>
      <c r="G11" s="1">
        <v>89627</v>
      </c>
      <c r="H11" s="2" t="str">
        <f t="shared" si="0"/>
        <v>Smith</v>
      </c>
      <c r="I11" s="2" t="str">
        <f t="shared" si="1"/>
        <v>Tampa Bay</v>
      </c>
    </row>
    <row r="12" spans="1:9" x14ac:dyDescent="0.25">
      <c r="A12">
        <v>611810</v>
      </c>
      <c r="B12" t="s">
        <v>21</v>
      </c>
      <c r="C12" t="s">
        <v>11</v>
      </c>
      <c r="F12">
        <v>253072</v>
      </c>
      <c r="G12" s="1">
        <v>149946</v>
      </c>
      <c r="H12" s="2" t="str">
        <f t="shared" si="0"/>
        <v>Cline</v>
      </c>
      <c r="I12" s="2" t="str">
        <f t="shared" si="1"/>
        <v>Chicago</v>
      </c>
    </row>
    <row r="13" spans="1:9" x14ac:dyDescent="0.25">
      <c r="A13">
        <v>612235</v>
      </c>
      <c r="B13" t="s">
        <v>22</v>
      </c>
      <c r="C13" t="s">
        <v>10</v>
      </c>
      <c r="F13">
        <v>612235</v>
      </c>
      <c r="G13" s="1">
        <v>145893</v>
      </c>
      <c r="H13" s="2" t="str">
        <f t="shared" si="0"/>
        <v>Jordan</v>
      </c>
      <c r="I13" s="2" t="str">
        <f t="shared" si="1"/>
        <v>Tampa Bay</v>
      </c>
    </row>
    <row r="14" spans="1:9" x14ac:dyDescent="0.25">
      <c r="A14">
        <v>795574</v>
      </c>
      <c r="B14" t="s">
        <v>23</v>
      </c>
      <c r="C14" t="s">
        <v>12</v>
      </c>
      <c r="F14">
        <v>611810</v>
      </c>
      <c r="G14" s="1">
        <v>64757</v>
      </c>
      <c r="H14" s="2" t="str">
        <f t="shared" si="0"/>
        <v>Woods</v>
      </c>
      <c r="I14" s="2" t="str">
        <f t="shared" si="1"/>
        <v>Austin</v>
      </c>
    </row>
    <row r="15" spans="1:9" x14ac:dyDescent="0.25">
      <c r="A15">
        <v>830385</v>
      </c>
      <c r="B15" t="s">
        <v>24</v>
      </c>
      <c r="C15" t="s">
        <v>13</v>
      </c>
      <c r="F15">
        <v>602693</v>
      </c>
      <c r="G15" s="1">
        <v>71478</v>
      </c>
      <c r="H15" s="2" t="str">
        <f t="shared" si="0"/>
        <v>Vick</v>
      </c>
      <c r="I15" s="2" t="str">
        <f t="shared" si="1"/>
        <v>Tampa Bay</v>
      </c>
    </row>
    <row r="16" spans="1:9" x14ac:dyDescent="0.25">
      <c r="A16">
        <v>990678</v>
      </c>
      <c r="B16" t="s">
        <v>25</v>
      </c>
      <c r="C16" t="s">
        <v>14</v>
      </c>
      <c r="F16">
        <v>110608</v>
      </c>
      <c r="G16" s="1">
        <v>131505</v>
      </c>
      <c r="H16" s="2" t="str">
        <f t="shared" si="0"/>
        <v>Doe</v>
      </c>
      <c r="I16" s="2" t="str">
        <f t="shared" si="1"/>
        <v>Columbus</v>
      </c>
    </row>
    <row r="21" spans="1:3" ht="21.75" thickBot="1" x14ac:dyDescent="0.4">
      <c r="A21" s="11" t="s">
        <v>31</v>
      </c>
      <c r="B21" s="12"/>
      <c r="C21" s="12"/>
    </row>
    <row r="23" spans="1:3" x14ac:dyDescent="0.25">
      <c r="A23" s="6" t="s">
        <v>0</v>
      </c>
      <c r="B23" s="7" t="s">
        <v>29</v>
      </c>
      <c r="C23" s="8" t="s">
        <v>30</v>
      </c>
    </row>
    <row r="24" spans="1:3" x14ac:dyDescent="0.25">
      <c r="A24">
        <v>110608</v>
      </c>
      <c r="B24" t="s">
        <v>33</v>
      </c>
      <c r="C24" t="s">
        <v>40</v>
      </c>
    </row>
    <row r="25" spans="1:3" x14ac:dyDescent="0.25">
      <c r="A25">
        <v>253072</v>
      </c>
      <c r="B25" t="s">
        <v>34</v>
      </c>
      <c r="C25" t="s">
        <v>35</v>
      </c>
    </row>
    <row r="26" spans="1:3" x14ac:dyDescent="0.25">
      <c r="A26">
        <v>352711</v>
      </c>
      <c r="B26" t="s">
        <v>36</v>
      </c>
      <c r="C26" t="s">
        <v>37</v>
      </c>
    </row>
    <row r="27" spans="1:3" x14ac:dyDescent="0.25">
      <c r="A27">
        <v>391006</v>
      </c>
      <c r="B27" t="s">
        <v>34</v>
      </c>
      <c r="C27" t="s">
        <v>35</v>
      </c>
    </row>
    <row r="28" spans="1:3" x14ac:dyDescent="0.25">
      <c r="A28">
        <v>392128</v>
      </c>
      <c r="B28" t="s">
        <v>34</v>
      </c>
      <c r="C28" t="s">
        <v>35</v>
      </c>
    </row>
    <row r="29" spans="1:3" x14ac:dyDescent="0.25">
      <c r="A29">
        <v>549457</v>
      </c>
      <c r="B29" t="s">
        <v>36</v>
      </c>
      <c r="C29" t="s">
        <v>37</v>
      </c>
    </row>
    <row r="30" spans="1:3" x14ac:dyDescent="0.25">
      <c r="A30">
        <v>580622</v>
      </c>
      <c r="B30" t="s">
        <v>33</v>
      </c>
      <c r="C30" t="s">
        <v>40</v>
      </c>
    </row>
    <row r="31" spans="1:3" x14ac:dyDescent="0.25">
      <c r="A31">
        <v>602693</v>
      </c>
      <c r="B31" t="s">
        <v>36</v>
      </c>
      <c r="C31" t="s">
        <v>37</v>
      </c>
    </row>
    <row r="32" spans="1:3" x14ac:dyDescent="0.25">
      <c r="A32">
        <v>611810</v>
      </c>
      <c r="B32" t="s">
        <v>38</v>
      </c>
      <c r="C32" t="s">
        <v>39</v>
      </c>
    </row>
    <row r="33" spans="1:3" x14ac:dyDescent="0.25">
      <c r="A33">
        <v>612235</v>
      </c>
      <c r="B33" t="s">
        <v>36</v>
      </c>
      <c r="C33" t="s">
        <v>37</v>
      </c>
    </row>
    <row r="34" spans="1:3" x14ac:dyDescent="0.25">
      <c r="A34">
        <v>795574</v>
      </c>
      <c r="B34" t="s">
        <v>38</v>
      </c>
      <c r="C34" t="s">
        <v>39</v>
      </c>
    </row>
    <row r="35" spans="1:3" x14ac:dyDescent="0.25">
      <c r="A35">
        <v>830385</v>
      </c>
      <c r="B35" t="s">
        <v>34</v>
      </c>
      <c r="C35" t="s">
        <v>35</v>
      </c>
    </row>
    <row r="36" spans="1:3" x14ac:dyDescent="0.25">
      <c r="A36">
        <v>990678</v>
      </c>
      <c r="B36" t="s">
        <v>38</v>
      </c>
      <c r="C36" t="s">
        <v>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437B-8021-47F4-B794-37619881E7BB}">
  <sheetPr>
    <tabColor theme="9"/>
  </sheetPr>
  <dimension ref="A1:G16"/>
  <sheetViews>
    <sheetView showGridLines="0" tabSelected="1" workbookViewId="0">
      <selection activeCell="B14" sqref="B14"/>
    </sheetView>
  </sheetViews>
  <sheetFormatPr defaultRowHeight="15" x14ac:dyDescent="0.25"/>
  <cols>
    <col min="1" max="1" width="12.140625" bestFit="1" customWidth="1"/>
    <col min="2" max="2" width="14.42578125" customWidth="1"/>
    <col min="5" max="5" width="13" customWidth="1"/>
    <col min="6" max="6" width="10.42578125" customWidth="1"/>
    <col min="7" max="7" width="14" customWidth="1"/>
  </cols>
  <sheetData>
    <row r="1" spans="1:7" ht="21.75" thickBot="1" x14ac:dyDescent="0.4">
      <c r="A1" s="11" t="s">
        <v>42</v>
      </c>
      <c r="B1" s="12"/>
      <c r="E1" s="15" t="s">
        <v>27</v>
      </c>
      <c r="F1" s="16"/>
      <c r="G1" s="16"/>
    </row>
    <row r="3" spans="1:7" x14ac:dyDescent="0.25">
      <c r="A3" s="6" t="s">
        <v>48</v>
      </c>
      <c r="B3" s="7" t="s">
        <v>41</v>
      </c>
      <c r="E3" s="13" t="s">
        <v>0</v>
      </c>
      <c r="F3" s="14" t="s">
        <v>28</v>
      </c>
      <c r="G3" s="14" t="s">
        <v>41</v>
      </c>
    </row>
    <row r="4" spans="1:7" x14ac:dyDescent="0.25">
      <c r="A4" s="1">
        <v>25000</v>
      </c>
      <c r="B4" t="s">
        <v>43</v>
      </c>
      <c r="E4">
        <v>990678</v>
      </c>
      <c r="F4" s="1">
        <v>84289</v>
      </c>
      <c r="G4" s="2"/>
    </row>
    <row r="5" spans="1:7" x14ac:dyDescent="0.25">
      <c r="A5" s="1">
        <v>50000</v>
      </c>
      <c r="B5" t="s">
        <v>44</v>
      </c>
      <c r="E5">
        <v>830385</v>
      </c>
      <c r="F5" s="1">
        <v>137670</v>
      </c>
      <c r="G5" s="2"/>
    </row>
    <row r="6" spans="1:7" x14ac:dyDescent="0.25">
      <c r="A6" s="1">
        <v>75000</v>
      </c>
      <c r="B6" t="s">
        <v>45</v>
      </c>
      <c r="E6">
        <v>795574</v>
      </c>
      <c r="F6" s="1">
        <v>190024</v>
      </c>
      <c r="G6" s="2"/>
    </row>
    <row r="7" spans="1:7" x14ac:dyDescent="0.25">
      <c r="A7" s="1">
        <v>100000</v>
      </c>
      <c r="B7" t="s">
        <v>46</v>
      </c>
      <c r="E7">
        <v>580622</v>
      </c>
      <c r="F7" s="1">
        <v>122604</v>
      </c>
      <c r="G7" s="2"/>
    </row>
    <row r="8" spans="1:7" x14ac:dyDescent="0.25">
      <c r="A8" s="1">
        <v>150000</v>
      </c>
      <c r="B8" t="s">
        <v>47</v>
      </c>
      <c r="E8">
        <v>549457</v>
      </c>
      <c r="F8" s="1">
        <v>111709</v>
      </c>
      <c r="G8" s="2"/>
    </row>
    <row r="9" spans="1:7" x14ac:dyDescent="0.25">
      <c r="E9">
        <v>392128</v>
      </c>
      <c r="F9" s="1">
        <v>85931</v>
      </c>
      <c r="G9" s="2"/>
    </row>
    <row r="10" spans="1:7" x14ac:dyDescent="0.25">
      <c r="E10">
        <v>391006</v>
      </c>
      <c r="F10" s="1">
        <v>168114</v>
      </c>
      <c r="G10" s="2"/>
    </row>
    <row r="11" spans="1:7" x14ac:dyDescent="0.25">
      <c r="E11">
        <v>352711</v>
      </c>
      <c r="F11" s="1">
        <v>89627</v>
      </c>
      <c r="G11" s="2"/>
    </row>
    <row r="12" spans="1:7" x14ac:dyDescent="0.25">
      <c r="E12">
        <v>253072</v>
      </c>
      <c r="F12" s="1">
        <v>149946</v>
      </c>
      <c r="G12" s="2"/>
    </row>
    <row r="13" spans="1:7" x14ac:dyDescent="0.25">
      <c r="E13">
        <v>612235</v>
      </c>
      <c r="F13" s="1">
        <v>145893</v>
      </c>
      <c r="G13" s="2"/>
    </row>
    <row r="14" spans="1:7" x14ac:dyDescent="0.25">
      <c r="E14">
        <v>611810</v>
      </c>
      <c r="F14" s="1">
        <v>64757</v>
      </c>
      <c r="G14" s="2"/>
    </row>
    <row r="15" spans="1:7" x14ac:dyDescent="0.25">
      <c r="E15">
        <v>602693</v>
      </c>
      <c r="F15" s="1">
        <v>71478</v>
      </c>
      <c r="G15" s="2"/>
    </row>
    <row r="16" spans="1:7" x14ac:dyDescent="0.25">
      <c r="E16">
        <v>110608</v>
      </c>
      <c r="F16" s="1">
        <v>131505</v>
      </c>
      <c r="G16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87EB-A75B-4580-9DC0-BBA76A669D69}">
  <sheetPr>
    <tabColor theme="0" tint="-0.14999847407452621"/>
  </sheetPr>
  <dimension ref="A1:G16"/>
  <sheetViews>
    <sheetView showGridLines="0" workbookViewId="0"/>
  </sheetViews>
  <sheetFormatPr defaultRowHeight="15" x14ac:dyDescent="0.25"/>
  <cols>
    <col min="1" max="1" width="12.140625" bestFit="1" customWidth="1"/>
    <col min="2" max="2" width="14.42578125" customWidth="1"/>
    <col min="5" max="5" width="13" customWidth="1"/>
    <col min="6" max="6" width="10.42578125" customWidth="1"/>
    <col min="7" max="7" width="14" customWidth="1"/>
  </cols>
  <sheetData>
    <row r="1" spans="1:7" ht="21.75" thickBot="1" x14ac:dyDescent="0.4">
      <c r="A1" s="11" t="s">
        <v>42</v>
      </c>
      <c r="B1" s="12"/>
      <c r="E1" s="15" t="s">
        <v>27</v>
      </c>
      <c r="F1" s="16"/>
      <c r="G1" s="16"/>
    </row>
    <row r="3" spans="1:7" x14ac:dyDescent="0.25">
      <c r="A3" s="6" t="s">
        <v>48</v>
      </c>
      <c r="B3" s="7" t="s">
        <v>41</v>
      </c>
      <c r="E3" s="13" t="s">
        <v>0</v>
      </c>
      <c r="F3" s="14" t="s">
        <v>28</v>
      </c>
      <c r="G3" s="14" t="s">
        <v>41</v>
      </c>
    </row>
    <row r="4" spans="1:7" x14ac:dyDescent="0.25">
      <c r="A4" s="1">
        <v>25000</v>
      </c>
      <c r="B4" t="s">
        <v>43</v>
      </c>
      <c r="E4">
        <v>990678</v>
      </c>
      <c r="F4" s="1">
        <v>84289</v>
      </c>
      <c r="G4" s="2" t="str">
        <f>VLOOKUP(F4,$A$3:$B$8,2,TRUE)</f>
        <v>Level C</v>
      </c>
    </row>
    <row r="5" spans="1:7" x14ac:dyDescent="0.25">
      <c r="A5" s="1">
        <v>50000</v>
      </c>
      <c r="B5" t="s">
        <v>44</v>
      </c>
      <c r="E5">
        <v>830385</v>
      </c>
      <c r="F5" s="1">
        <v>137670</v>
      </c>
      <c r="G5" s="2" t="str">
        <f t="shared" ref="G5:G16" si="0">VLOOKUP(F5,$A$3:$B$8,2,TRUE)</f>
        <v>Level D</v>
      </c>
    </row>
    <row r="6" spans="1:7" x14ac:dyDescent="0.25">
      <c r="A6" s="1">
        <v>75000</v>
      </c>
      <c r="B6" t="s">
        <v>45</v>
      </c>
      <c r="E6">
        <v>795574</v>
      </c>
      <c r="F6" s="1">
        <v>190024</v>
      </c>
      <c r="G6" s="2" t="str">
        <f t="shared" si="0"/>
        <v>Level E</v>
      </c>
    </row>
    <row r="7" spans="1:7" x14ac:dyDescent="0.25">
      <c r="A7" s="1">
        <v>100000</v>
      </c>
      <c r="B7" t="s">
        <v>46</v>
      </c>
      <c r="E7">
        <v>580622</v>
      </c>
      <c r="F7" s="1">
        <v>122604</v>
      </c>
      <c r="G7" s="2" t="str">
        <f t="shared" si="0"/>
        <v>Level D</v>
      </c>
    </row>
    <row r="8" spans="1:7" x14ac:dyDescent="0.25">
      <c r="A8" s="1">
        <v>150000</v>
      </c>
      <c r="B8" t="s">
        <v>47</v>
      </c>
      <c r="E8">
        <v>549457</v>
      </c>
      <c r="F8" s="1">
        <v>111709</v>
      </c>
      <c r="G8" s="2" t="str">
        <f t="shared" si="0"/>
        <v>Level D</v>
      </c>
    </row>
    <row r="9" spans="1:7" x14ac:dyDescent="0.25">
      <c r="E9">
        <v>392128</v>
      </c>
      <c r="F9" s="1">
        <v>85931</v>
      </c>
      <c r="G9" s="2" t="str">
        <f t="shared" si="0"/>
        <v>Level C</v>
      </c>
    </row>
    <row r="10" spans="1:7" x14ac:dyDescent="0.25">
      <c r="E10">
        <v>391006</v>
      </c>
      <c r="F10" s="1">
        <v>168114</v>
      </c>
      <c r="G10" s="2" t="str">
        <f t="shared" si="0"/>
        <v>Level E</v>
      </c>
    </row>
    <row r="11" spans="1:7" x14ac:dyDescent="0.25">
      <c r="E11">
        <v>352711</v>
      </c>
      <c r="F11" s="1">
        <v>89627</v>
      </c>
      <c r="G11" s="2" t="str">
        <f t="shared" si="0"/>
        <v>Level C</v>
      </c>
    </row>
    <row r="12" spans="1:7" x14ac:dyDescent="0.25">
      <c r="E12">
        <v>253072</v>
      </c>
      <c r="F12" s="1">
        <v>149946</v>
      </c>
      <c r="G12" s="2" t="str">
        <f t="shared" si="0"/>
        <v>Level D</v>
      </c>
    </row>
    <row r="13" spans="1:7" x14ac:dyDescent="0.25">
      <c r="E13">
        <v>612235</v>
      </c>
      <c r="F13" s="1">
        <v>145893</v>
      </c>
      <c r="G13" s="2" t="str">
        <f t="shared" si="0"/>
        <v>Level D</v>
      </c>
    </row>
    <row r="14" spans="1:7" x14ac:dyDescent="0.25">
      <c r="E14">
        <v>611810</v>
      </c>
      <c r="F14" s="1">
        <v>64757</v>
      </c>
      <c r="G14" s="2" t="str">
        <f t="shared" si="0"/>
        <v>Level B</v>
      </c>
    </row>
    <row r="15" spans="1:7" x14ac:dyDescent="0.25">
      <c r="E15">
        <v>602693</v>
      </c>
      <c r="F15" s="1">
        <v>71478</v>
      </c>
      <c r="G15" s="2" t="str">
        <f t="shared" si="0"/>
        <v>Level B</v>
      </c>
    </row>
    <row r="16" spans="1:7" x14ac:dyDescent="0.25">
      <c r="E16">
        <v>110608</v>
      </c>
      <c r="F16" s="1">
        <v>131505</v>
      </c>
      <c r="G16" s="2" t="str">
        <f t="shared" si="0"/>
        <v>Level D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B81299F1B2EB4EAC39E2F21AE70C9C" ma:contentTypeVersion="19" ma:contentTypeDescription="Create a new document." ma:contentTypeScope="" ma:versionID="2e5a83bb67fafce559b3784d264d407d">
  <xsd:schema xmlns:xsd="http://www.w3.org/2001/XMLSchema" xmlns:xs="http://www.w3.org/2001/XMLSchema" xmlns:p="http://schemas.microsoft.com/office/2006/metadata/properties" xmlns:ns1="http://schemas.microsoft.com/sharepoint/v3" xmlns:ns3="0a3cb231-77c4-4ed9-8b54-a504a2016b29" xmlns:ns4="f1e4018f-8895-48ef-b205-6af7aa25b7ff" targetNamespace="http://schemas.microsoft.com/office/2006/metadata/properties" ma:root="true" ma:fieldsID="9ac484069600d548ec96a902034080c6" ns1:_="" ns3:_="" ns4:_="">
    <xsd:import namespace="http://schemas.microsoft.com/sharepoint/v3"/>
    <xsd:import namespace="0a3cb231-77c4-4ed9-8b54-a504a2016b29"/>
    <xsd:import namespace="f1e4018f-8895-48ef-b205-6af7aa25b7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cb231-77c4-4ed9-8b54-a504a201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4018f-8895-48ef-b205-6af7aa25b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3cb231-77c4-4ed9-8b54-a504a2016b2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CA3441-54C8-471B-8C3B-960547ED8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3cb231-77c4-4ed9-8b54-a504a2016b29"/>
    <ds:schemaRef ds:uri="f1e4018f-8895-48ef-b205-6af7aa25b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65DFA-A38C-4028-B77D-AF00D8405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44EFC-DC36-4B5B-9D04-B633A9AEF031}">
  <ds:schemaRefs>
    <ds:schemaRef ds:uri="http://schemas.microsoft.com/sharepoint/v3"/>
    <ds:schemaRef ds:uri="http://purl.org/dc/terms/"/>
    <ds:schemaRef ds:uri="http://schemas.openxmlformats.org/package/2006/metadata/core-properties"/>
    <ds:schemaRef ds:uri="0a3cb231-77c4-4ed9-8b54-a504a2016b2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1e4018f-8895-48ef-b205-6af7aa25b7f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1 (Solution)</vt:lpstr>
      <vt:lpstr>Example 2</vt:lpstr>
      <vt:lpstr>Example 2 (Solution)</vt:lpstr>
      <vt:lpstr>Example 3</vt:lpstr>
      <vt:lpstr>Example 3 (Solution)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Newman</dc:creator>
  <cp:lastModifiedBy>John Habal</cp:lastModifiedBy>
  <dcterms:created xsi:type="dcterms:W3CDTF">2022-06-09T01:13:09Z</dcterms:created>
  <dcterms:modified xsi:type="dcterms:W3CDTF">2024-03-07T01:44:10Z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0x0101003BB81299F1B2EB4EAC39E2F21AE70C9C</vt:lpwstr>
  </property>
</Properties>
</file>